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8195" windowHeight="90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131" i="1"/>
  <c r="C111"/>
  <c r="C100"/>
  <c r="C97"/>
  <c r="C82"/>
  <c r="C65"/>
  <c r="C43"/>
  <c r="C25"/>
  <c r="C17"/>
  <c r="C7"/>
  <c r="C4" l="1"/>
  <c r="C5" s="1"/>
</calcChain>
</file>

<file path=xl/sharedStrings.xml><?xml version="1.0" encoding="utf-8"?>
<sst xmlns="http://schemas.openxmlformats.org/spreadsheetml/2006/main" count="142" uniqueCount="132">
  <si>
    <t>Item</t>
  </si>
  <si>
    <t xml:space="preserve"> /</t>
  </si>
  <si>
    <t>Tent</t>
  </si>
  <si>
    <t>miso soup</t>
  </si>
  <si>
    <t>bh</t>
  </si>
  <si>
    <t>softshell</t>
  </si>
  <si>
    <t>slippers</t>
  </si>
  <si>
    <t>deo</t>
  </si>
  <si>
    <t>tampons</t>
  </si>
  <si>
    <t>EHBO</t>
  </si>
  <si>
    <t>Motilium</t>
  </si>
  <si>
    <t>Dafalgan</t>
  </si>
  <si>
    <t>Rupatall</t>
  </si>
  <si>
    <t>Furandantine</t>
  </si>
  <si>
    <t>Imodium</t>
  </si>
  <si>
    <t>daktarine</t>
  </si>
  <si>
    <t>NBT2</t>
  </si>
  <si>
    <t>Overig</t>
  </si>
  <si>
    <t>tripod</t>
  </si>
  <si>
    <t>ducktape</t>
  </si>
  <si>
    <t>Lonely Planet</t>
  </si>
  <si>
    <t>1 week</t>
  </si>
  <si>
    <t>Total</t>
  </si>
  <si>
    <t>with bicycle</t>
  </si>
  <si>
    <t>without bicycle (and accesoires)</t>
  </si>
  <si>
    <t>Weight</t>
  </si>
  <si>
    <t>Packing list</t>
  </si>
  <si>
    <t>Bicycle and accesoires</t>
  </si>
  <si>
    <t>Bicycle</t>
  </si>
  <si>
    <t>Bags</t>
  </si>
  <si>
    <t>Day bag</t>
  </si>
  <si>
    <t>bicycle computer</t>
  </si>
  <si>
    <t>bidon cages</t>
  </si>
  <si>
    <t>bicycle pump</t>
  </si>
  <si>
    <t>helmet</t>
  </si>
  <si>
    <t>mirror</t>
  </si>
  <si>
    <t>Sleeping</t>
  </si>
  <si>
    <t>sleeping mat</t>
  </si>
  <si>
    <t>sleeping bag</t>
  </si>
  <si>
    <t>head light</t>
  </si>
  <si>
    <t>mini light</t>
  </si>
  <si>
    <t>cooking gear</t>
  </si>
  <si>
    <t>pan/pot + holder</t>
  </si>
  <si>
    <t>cutlery (small fork and spoon)</t>
  </si>
  <si>
    <t>pocket knife (Opinel)</t>
  </si>
  <si>
    <t>cup</t>
  </si>
  <si>
    <t>cotton bag (liner)</t>
  </si>
  <si>
    <t>lighter</t>
  </si>
  <si>
    <t>salt</t>
  </si>
  <si>
    <t>sugar</t>
  </si>
  <si>
    <t>olive oil</t>
  </si>
  <si>
    <t>thee bags</t>
  </si>
  <si>
    <t>random small bags (garbage)</t>
  </si>
  <si>
    <t>compressor bag</t>
  </si>
  <si>
    <t>meal</t>
  </si>
  <si>
    <t>energy bars</t>
  </si>
  <si>
    <t>gas tank C250 (vol)</t>
  </si>
  <si>
    <t>Cooking</t>
  </si>
  <si>
    <t>Clothing</t>
  </si>
  <si>
    <t>short cycling pants</t>
  </si>
  <si>
    <t>long cycling pants</t>
  </si>
  <si>
    <t>cycling shirt (for under a T-shirt)</t>
  </si>
  <si>
    <t>cycling shirt (short sleeved)</t>
  </si>
  <si>
    <t>cycling gloves</t>
  </si>
  <si>
    <t>cycling socks</t>
  </si>
  <si>
    <t>regular pants</t>
  </si>
  <si>
    <t>skirt</t>
  </si>
  <si>
    <t>regular shirts</t>
  </si>
  <si>
    <t>regular sweater</t>
  </si>
  <si>
    <t>nightgown</t>
  </si>
  <si>
    <t>underpants</t>
  </si>
  <si>
    <t>fluo vest</t>
  </si>
  <si>
    <t>bandana</t>
  </si>
  <si>
    <t>bathing suit</t>
  </si>
  <si>
    <t>regular shoes</t>
  </si>
  <si>
    <t>Bathroom</t>
  </si>
  <si>
    <t>glasses and etui</t>
  </si>
  <si>
    <t>toilet bag</t>
  </si>
  <si>
    <t>sunglasses</t>
  </si>
  <si>
    <t>towel</t>
  </si>
  <si>
    <t>toilet paper</t>
  </si>
  <si>
    <t>shower / shampoo gel</t>
  </si>
  <si>
    <t>brush</t>
  </si>
  <si>
    <t>tooth brush</t>
  </si>
  <si>
    <t>toothpaste</t>
  </si>
  <si>
    <t>tissue paper</t>
  </si>
  <si>
    <t>razorblade</t>
  </si>
  <si>
    <t>ear swaps</t>
  </si>
  <si>
    <t>allergy salve</t>
  </si>
  <si>
    <t>bandages</t>
  </si>
  <si>
    <t>EHBO-assortment</t>
  </si>
  <si>
    <t>calming musquito gel</t>
  </si>
  <si>
    <t>teak remover</t>
  </si>
  <si>
    <t>hydrating salve</t>
  </si>
  <si>
    <t>Tools: camping</t>
  </si>
  <si>
    <t>bandages (tent)</t>
  </si>
  <si>
    <t>Tools: bicycle</t>
  </si>
  <si>
    <t>chain oil</t>
  </si>
  <si>
    <t>inner tube</t>
  </si>
  <si>
    <t>bandage set (bandages, glue, ...)</t>
  </si>
  <si>
    <t>rope</t>
  </si>
  <si>
    <t>batteries and charger</t>
  </si>
  <si>
    <t>camera</t>
  </si>
  <si>
    <t>world plug</t>
  </si>
  <si>
    <t>clothespin</t>
  </si>
  <si>
    <t>pen and paper</t>
  </si>
  <si>
    <t>addresbook</t>
  </si>
  <si>
    <t>emergency whisle</t>
  </si>
  <si>
    <t>plane ticket</t>
  </si>
  <si>
    <t>travel insurance papers</t>
  </si>
  <si>
    <t>SD-cards and USB sticks</t>
  </si>
  <si>
    <t>tie-wraps</t>
  </si>
  <si>
    <t>travel clock</t>
  </si>
  <si>
    <t>compass</t>
  </si>
  <si>
    <t>picture book (with pictures from home)</t>
  </si>
  <si>
    <t>Adminstration</t>
  </si>
  <si>
    <t>card with blood type</t>
  </si>
  <si>
    <t>wallet</t>
  </si>
  <si>
    <t>money</t>
  </si>
  <si>
    <t>bank card</t>
  </si>
  <si>
    <t>route map</t>
  </si>
  <si>
    <t>student ID + insurance</t>
  </si>
  <si>
    <t>passport</t>
  </si>
  <si>
    <t>2 times</t>
  </si>
  <si>
    <t>copies of everything</t>
  </si>
  <si>
    <t>lipbalm</t>
  </si>
  <si>
    <t>suncrème</t>
  </si>
  <si>
    <t>chain pons</t>
  </si>
  <si>
    <t>spoke key</t>
  </si>
  <si>
    <t>things to lift up your tire</t>
  </si>
  <si>
    <t>Koolstop</t>
  </si>
  <si>
    <t>inbus keys et cetera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</si>
</sst>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"/>
  <sheetViews>
    <sheetView tabSelected="1" workbookViewId="0">
      <selection activeCell="E7" sqref="E7"/>
    </sheetView>
  </sheetViews>
  <sheetFormatPr defaultRowHeight="15"/>
  <cols>
    <col min="2" max="2" width="32.140625" customWidth="1"/>
    <col min="3" max="3" width="19.5703125" customWidth="1"/>
  </cols>
  <sheetData>
    <row r="1" spans="1:3" ht="23.25">
      <c r="A1" s="1"/>
      <c r="B1" s="16" t="s">
        <v>26</v>
      </c>
      <c r="C1" s="16"/>
    </row>
    <row r="2" spans="1:3">
      <c r="A2" s="2"/>
      <c r="B2" s="3"/>
      <c r="C2" s="4"/>
    </row>
    <row r="3" spans="1:3" ht="18.75">
      <c r="A3" s="5"/>
      <c r="B3" s="6" t="s">
        <v>0</v>
      </c>
      <c r="C3" s="7" t="s">
        <v>25</v>
      </c>
    </row>
    <row r="4" spans="1:3">
      <c r="A4" s="2" t="s">
        <v>22</v>
      </c>
      <c r="B4" s="3" t="s">
        <v>23</v>
      </c>
      <c r="C4" s="4">
        <f>C7+C17+C25+C43+C65+C82+C97+C100+C111</f>
        <v>28455</v>
      </c>
    </row>
    <row r="5" spans="1:3">
      <c r="A5" s="2" t="s">
        <v>22</v>
      </c>
      <c r="B5" s="3" t="s">
        <v>24</v>
      </c>
      <c r="C5" s="4">
        <f>C4-C8-C12-C13-C15</f>
        <v>12484</v>
      </c>
    </row>
    <row r="6" spans="1:3">
      <c r="A6" s="2"/>
      <c r="B6" s="3"/>
      <c r="C6" s="4"/>
    </row>
    <row r="7" spans="1:3">
      <c r="B7" s="8" t="s">
        <v>27</v>
      </c>
      <c r="C7" s="9">
        <f>SUM(C8:C15)</f>
        <v>17973</v>
      </c>
    </row>
    <row r="8" spans="1:3">
      <c r="A8" s="2">
        <v>1</v>
      </c>
      <c r="B8" s="3" t="s">
        <v>28</v>
      </c>
      <c r="C8" s="4">
        <v>15700</v>
      </c>
    </row>
    <row r="9" spans="1:3">
      <c r="A9" s="2">
        <v>2</v>
      </c>
      <c r="B9" s="3" t="s">
        <v>29</v>
      </c>
      <c r="C9" s="4">
        <v>1492</v>
      </c>
    </row>
    <row r="10" spans="1:3">
      <c r="A10" s="2">
        <v>1</v>
      </c>
      <c r="B10" s="3" t="s">
        <v>30</v>
      </c>
      <c r="C10" s="4">
        <v>216</v>
      </c>
    </row>
    <row r="11" spans="1:3">
      <c r="A11" s="2">
        <v>1</v>
      </c>
      <c r="B11" s="3" t="s">
        <v>31</v>
      </c>
      <c r="C11" s="10" t="s">
        <v>1</v>
      </c>
    </row>
    <row r="12" spans="1:3">
      <c r="A12" s="11">
        <v>2</v>
      </c>
      <c r="B12" s="3" t="s">
        <v>32</v>
      </c>
      <c r="C12" s="4">
        <v>122</v>
      </c>
    </row>
    <row r="13" spans="1:3">
      <c r="A13" s="2">
        <v>1</v>
      </c>
      <c r="B13" s="3" t="s">
        <v>33</v>
      </c>
      <c r="C13" s="4">
        <v>92</v>
      </c>
    </row>
    <row r="14" spans="1:3">
      <c r="A14" s="2">
        <v>1</v>
      </c>
      <c r="B14" s="3" t="s">
        <v>34</v>
      </c>
      <c r="C14" s="4">
        <v>294</v>
      </c>
    </row>
    <row r="15" spans="1:3">
      <c r="A15" s="2">
        <v>1</v>
      </c>
      <c r="B15" s="3" t="s">
        <v>35</v>
      </c>
      <c r="C15" s="4">
        <v>57</v>
      </c>
    </row>
    <row r="16" spans="1:3">
      <c r="A16" s="2"/>
      <c r="B16" s="3"/>
      <c r="C16" s="4"/>
    </row>
    <row r="17" spans="1:3">
      <c r="B17" s="8" t="s">
        <v>36</v>
      </c>
      <c r="C17" s="9">
        <f>SUM(C18:C23)</f>
        <v>3753</v>
      </c>
    </row>
    <row r="18" spans="1:3">
      <c r="A18" s="2">
        <v>1</v>
      </c>
      <c r="B18" s="3" t="s">
        <v>2</v>
      </c>
      <c r="C18" s="4">
        <v>1887</v>
      </c>
    </row>
    <row r="19" spans="1:3">
      <c r="A19" s="2">
        <v>1</v>
      </c>
      <c r="B19" s="12" t="s">
        <v>37</v>
      </c>
      <c r="C19" s="4">
        <v>731</v>
      </c>
    </row>
    <row r="20" spans="1:3">
      <c r="A20" s="2">
        <v>1</v>
      </c>
      <c r="B20" s="17" t="s">
        <v>38</v>
      </c>
      <c r="C20" s="4">
        <v>632</v>
      </c>
    </row>
    <row r="21" spans="1:3">
      <c r="A21" s="2">
        <v>1</v>
      </c>
      <c r="B21" s="3" t="s">
        <v>46</v>
      </c>
      <c r="C21" s="4">
        <v>342</v>
      </c>
    </row>
    <row r="22" spans="1:3">
      <c r="A22" s="2">
        <v>1</v>
      </c>
      <c r="B22" s="3" t="s">
        <v>39</v>
      </c>
      <c r="C22" s="4">
        <v>125</v>
      </c>
    </row>
    <row r="23" spans="1:3">
      <c r="A23" s="2">
        <v>2</v>
      </c>
      <c r="B23" s="13" t="s">
        <v>40</v>
      </c>
      <c r="C23" s="4">
        <v>36</v>
      </c>
    </row>
    <row r="24" spans="1:3">
      <c r="A24" s="2"/>
      <c r="B24" s="3"/>
      <c r="C24" s="4"/>
    </row>
    <row r="25" spans="1:3">
      <c r="B25" s="8" t="s">
        <v>57</v>
      </c>
      <c r="C25" s="9">
        <f>SUM(C26:C40)</f>
        <v>881</v>
      </c>
    </row>
    <row r="26" spans="1:3">
      <c r="A26" s="2">
        <v>1</v>
      </c>
      <c r="B26" s="3" t="s">
        <v>41</v>
      </c>
      <c r="C26" s="4">
        <v>114</v>
      </c>
    </row>
    <row r="27" spans="1:3">
      <c r="A27" s="2">
        <v>1</v>
      </c>
      <c r="B27" s="3" t="s">
        <v>42</v>
      </c>
      <c r="C27" s="4">
        <v>256</v>
      </c>
    </row>
    <row r="28" spans="1:3">
      <c r="A28" s="2">
        <v>1</v>
      </c>
      <c r="B28" s="3" t="s">
        <v>43</v>
      </c>
      <c r="C28" s="4">
        <v>23</v>
      </c>
    </row>
    <row r="29" spans="1:3">
      <c r="A29" s="2">
        <v>1</v>
      </c>
      <c r="B29" s="3" t="s">
        <v>44</v>
      </c>
      <c r="C29" s="4">
        <v>28</v>
      </c>
    </row>
    <row r="30" spans="1:3">
      <c r="A30" s="2">
        <v>1</v>
      </c>
      <c r="B30" s="17" t="s">
        <v>45</v>
      </c>
      <c r="C30" s="4">
        <v>33</v>
      </c>
    </row>
    <row r="31" spans="1:3">
      <c r="A31" s="2">
        <v>1</v>
      </c>
      <c r="B31" s="3" t="s">
        <v>47</v>
      </c>
      <c r="C31" s="4">
        <v>53</v>
      </c>
    </row>
    <row r="32" spans="1:3">
      <c r="A32" s="2">
        <v>1</v>
      </c>
      <c r="B32" s="13" t="s">
        <v>48</v>
      </c>
      <c r="C32" s="4"/>
    </row>
    <row r="33" spans="1:3">
      <c r="A33" s="2">
        <v>1</v>
      </c>
      <c r="B33" s="3" t="s">
        <v>49</v>
      </c>
      <c r="C33" s="4"/>
    </row>
    <row r="34" spans="1:3">
      <c r="A34" s="2">
        <v>1</v>
      </c>
      <c r="B34" s="3" t="s">
        <v>50</v>
      </c>
      <c r="C34" s="4"/>
    </row>
    <row r="35" spans="1:3">
      <c r="A35" s="2">
        <v>16</v>
      </c>
      <c r="B35" s="3" t="s">
        <v>51</v>
      </c>
      <c r="C35" s="4">
        <v>27</v>
      </c>
    </row>
    <row r="36" spans="1:3">
      <c r="A36" s="2">
        <v>2</v>
      </c>
      <c r="B36" s="3" t="s">
        <v>3</v>
      </c>
      <c r="C36" s="4">
        <v>37</v>
      </c>
    </row>
    <row r="37" spans="1:3">
      <c r="A37" s="2">
        <v>2</v>
      </c>
      <c r="B37" s="3" t="s">
        <v>52</v>
      </c>
      <c r="C37" s="4">
        <v>2</v>
      </c>
    </row>
    <row r="38" spans="1:3">
      <c r="A38" s="2"/>
      <c r="B38" s="3" t="s">
        <v>53</v>
      </c>
      <c r="C38" s="4">
        <v>21</v>
      </c>
    </row>
    <row r="39" spans="1:3">
      <c r="A39" s="2">
        <v>1</v>
      </c>
      <c r="B39" s="12" t="s">
        <v>54</v>
      </c>
      <c r="C39" s="4"/>
    </row>
    <row r="40" spans="1:3">
      <c r="A40" s="2">
        <v>10</v>
      </c>
      <c r="B40" s="13" t="s">
        <v>55</v>
      </c>
      <c r="C40" s="4">
        <v>287</v>
      </c>
    </row>
    <row r="41" spans="1:3">
      <c r="A41" s="2"/>
      <c r="B41" s="12" t="s">
        <v>56</v>
      </c>
      <c r="C41" s="4">
        <v>400</v>
      </c>
    </row>
    <row r="42" spans="1:3">
      <c r="B42" s="3"/>
      <c r="C42" s="4"/>
    </row>
    <row r="43" spans="1:3">
      <c r="B43" s="8" t="s">
        <v>58</v>
      </c>
      <c r="C43" s="9">
        <f>SUM(C44:C62)</f>
        <v>3317</v>
      </c>
    </row>
    <row r="44" spans="1:3">
      <c r="A44" s="2">
        <v>1</v>
      </c>
      <c r="B44" s="3" t="s">
        <v>59</v>
      </c>
      <c r="C44" s="4">
        <v>147</v>
      </c>
    </row>
    <row r="45" spans="1:3">
      <c r="A45" s="2">
        <v>1</v>
      </c>
      <c r="B45" s="3" t="s">
        <v>60</v>
      </c>
      <c r="C45" s="4">
        <v>188</v>
      </c>
    </row>
    <row r="46" spans="1:3">
      <c r="A46" s="2">
        <v>1</v>
      </c>
      <c r="B46" s="3" t="s">
        <v>61</v>
      </c>
      <c r="C46" s="4">
        <v>140</v>
      </c>
    </row>
    <row r="47" spans="1:3">
      <c r="A47" s="2">
        <v>1</v>
      </c>
      <c r="B47" s="3" t="s">
        <v>62</v>
      </c>
      <c r="C47" s="4">
        <v>168</v>
      </c>
    </row>
    <row r="48" spans="1:3">
      <c r="A48" s="2">
        <v>1</v>
      </c>
      <c r="B48" s="3" t="s">
        <v>62</v>
      </c>
      <c r="C48" s="4">
        <v>175</v>
      </c>
    </row>
    <row r="49" spans="1:3">
      <c r="A49" s="2">
        <v>1</v>
      </c>
      <c r="B49" s="3" t="s">
        <v>63</v>
      </c>
      <c r="C49" s="4">
        <v>51</v>
      </c>
    </row>
    <row r="50" spans="1:3">
      <c r="A50" s="2">
        <v>2</v>
      </c>
      <c r="B50" s="3" t="s">
        <v>64</v>
      </c>
      <c r="C50" s="4">
        <v>70</v>
      </c>
    </row>
    <row r="51" spans="1:3">
      <c r="A51" s="2">
        <v>1</v>
      </c>
      <c r="B51" s="3" t="s">
        <v>65</v>
      </c>
      <c r="C51" s="4">
        <v>298</v>
      </c>
    </row>
    <row r="52" spans="1:3">
      <c r="A52" s="2">
        <v>1</v>
      </c>
      <c r="B52" s="3" t="s">
        <v>66</v>
      </c>
      <c r="C52" s="4">
        <v>231</v>
      </c>
    </row>
    <row r="53" spans="1:3">
      <c r="A53" s="2">
        <v>2</v>
      </c>
      <c r="B53" s="3" t="s">
        <v>67</v>
      </c>
      <c r="C53" s="4">
        <v>197</v>
      </c>
    </row>
    <row r="54" spans="1:3">
      <c r="A54" s="2">
        <v>1</v>
      </c>
      <c r="B54" s="17" t="s">
        <v>68</v>
      </c>
      <c r="C54" s="4">
        <v>309</v>
      </c>
    </row>
    <row r="55" spans="1:3">
      <c r="A55" s="2">
        <v>1</v>
      </c>
      <c r="B55" s="3" t="s">
        <v>69</v>
      </c>
      <c r="C55" s="4">
        <v>196</v>
      </c>
    </row>
    <row r="56" spans="1:3">
      <c r="A56" s="2">
        <v>3</v>
      </c>
      <c r="B56" s="3" t="s">
        <v>70</v>
      </c>
      <c r="C56" s="4">
        <v>81</v>
      </c>
    </row>
    <row r="57" spans="1:3">
      <c r="A57" s="2">
        <v>2</v>
      </c>
      <c r="B57" s="3" t="s">
        <v>4</v>
      </c>
      <c r="C57" s="4">
        <v>132</v>
      </c>
    </row>
    <row r="58" spans="1:3">
      <c r="A58" s="2">
        <v>1</v>
      </c>
      <c r="B58" s="3" t="s">
        <v>5</v>
      </c>
      <c r="C58" s="4">
        <v>339</v>
      </c>
    </row>
    <row r="59" spans="1:3">
      <c r="A59" s="2">
        <v>1</v>
      </c>
      <c r="B59" s="3" t="s">
        <v>71</v>
      </c>
      <c r="C59" s="4">
        <v>123</v>
      </c>
    </row>
    <row r="60" spans="1:3">
      <c r="A60" s="2">
        <v>1</v>
      </c>
      <c r="B60" s="3" t="s">
        <v>72</v>
      </c>
      <c r="C60" s="4">
        <v>29</v>
      </c>
    </row>
    <row r="61" spans="1:3">
      <c r="A61" s="2">
        <v>1</v>
      </c>
      <c r="B61" s="3" t="s">
        <v>73</v>
      </c>
      <c r="C61" s="4">
        <v>114</v>
      </c>
    </row>
    <row r="62" spans="1:3">
      <c r="A62" s="2">
        <v>1</v>
      </c>
      <c r="B62" s="3" t="s">
        <v>6</v>
      </c>
      <c r="C62" s="4">
        <v>329</v>
      </c>
    </row>
    <row r="63" spans="1:3">
      <c r="A63" s="2">
        <v>1</v>
      </c>
      <c r="B63" s="12" t="s">
        <v>74</v>
      </c>
      <c r="C63" s="4">
        <v>430</v>
      </c>
    </row>
    <row r="64" spans="1:3">
      <c r="A64" s="2"/>
      <c r="B64" s="3"/>
      <c r="C64" s="4"/>
    </row>
    <row r="65" spans="1:3">
      <c r="B65" s="8" t="s">
        <v>75</v>
      </c>
      <c r="C65" s="9">
        <f>SUM(C66:C80)</f>
        <v>818</v>
      </c>
    </row>
    <row r="66" spans="1:3">
      <c r="A66" s="2">
        <v>1</v>
      </c>
      <c r="B66" s="3" t="s">
        <v>76</v>
      </c>
      <c r="C66" s="4">
        <v>146</v>
      </c>
    </row>
    <row r="67" spans="1:3">
      <c r="A67" s="2">
        <v>1</v>
      </c>
      <c r="B67" s="3" t="s">
        <v>77</v>
      </c>
      <c r="C67" s="4">
        <v>35</v>
      </c>
    </row>
    <row r="68" spans="1:3">
      <c r="A68" s="2">
        <v>1</v>
      </c>
      <c r="B68" s="13" t="s">
        <v>78</v>
      </c>
      <c r="C68" s="4">
        <v>25</v>
      </c>
    </row>
    <row r="69" spans="1:3">
      <c r="A69" s="2">
        <v>1</v>
      </c>
      <c r="B69" s="3" t="s">
        <v>79</v>
      </c>
      <c r="C69" s="4">
        <v>136</v>
      </c>
    </row>
    <row r="70" spans="1:3">
      <c r="A70" s="2">
        <v>1</v>
      </c>
      <c r="B70" s="3" t="s">
        <v>80</v>
      </c>
      <c r="C70" s="4">
        <v>17</v>
      </c>
    </row>
    <row r="71" spans="1:3">
      <c r="A71" s="2">
        <v>1</v>
      </c>
      <c r="B71" s="3" t="s">
        <v>81</v>
      </c>
      <c r="C71" s="4">
        <v>61</v>
      </c>
    </row>
    <row r="72" spans="1:3">
      <c r="A72" s="2">
        <v>1</v>
      </c>
      <c r="B72" s="3" t="s">
        <v>82</v>
      </c>
      <c r="C72" s="4">
        <v>127</v>
      </c>
    </row>
    <row r="73" spans="1:3">
      <c r="A73" s="2">
        <v>1</v>
      </c>
      <c r="B73" s="3" t="s">
        <v>83</v>
      </c>
      <c r="C73" s="4">
        <v>13</v>
      </c>
    </row>
    <row r="74" spans="1:3">
      <c r="A74" s="2">
        <v>1</v>
      </c>
      <c r="B74" s="3" t="s">
        <v>84</v>
      </c>
      <c r="C74" s="4">
        <v>31</v>
      </c>
    </row>
    <row r="75" spans="1:3">
      <c r="A75" s="2">
        <v>1</v>
      </c>
      <c r="B75" s="3" t="s">
        <v>7</v>
      </c>
      <c r="C75" s="4">
        <v>79</v>
      </c>
    </row>
    <row r="76" spans="1:3">
      <c r="A76" s="2">
        <v>2</v>
      </c>
      <c r="B76" s="3" t="s">
        <v>85</v>
      </c>
      <c r="C76" s="4">
        <v>20</v>
      </c>
    </row>
    <row r="77" spans="1:3">
      <c r="A77" s="2">
        <v>1</v>
      </c>
      <c r="B77" s="3" t="s">
        <v>86</v>
      </c>
      <c r="C77" s="4"/>
    </row>
    <row r="78" spans="1:3">
      <c r="A78" s="2">
        <v>1</v>
      </c>
      <c r="B78" s="3" t="s">
        <v>125</v>
      </c>
      <c r="C78" s="4">
        <v>12</v>
      </c>
    </row>
    <row r="79" spans="1:3">
      <c r="A79" s="2">
        <v>6</v>
      </c>
      <c r="B79" s="3" t="s">
        <v>87</v>
      </c>
      <c r="C79" s="4">
        <v>2</v>
      </c>
    </row>
    <row r="80" spans="1:3">
      <c r="A80" s="2">
        <v>45</v>
      </c>
      <c r="B80" s="3" t="s">
        <v>8</v>
      </c>
      <c r="C80" s="4">
        <v>114</v>
      </c>
    </row>
    <row r="81" spans="1:3">
      <c r="A81" s="2"/>
      <c r="B81" s="3"/>
      <c r="C81" s="4"/>
    </row>
    <row r="82" spans="1:3">
      <c r="B82" s="8" t="s">
        <v>9</v>
      </c>
      <c r="C82" s="14">
        <f>SUM(C83:C95)</f>
        <v>397</v>
      </c>
    </row>
    <row r="83" spans="1:3">
      <c r="A83" s="2">
        <v>1</v>
      </c>
      <c r="B83" s="3" t="s">
        <v>10</v>
      </c>
      <c r="C83" s="4" t="s">
        <v>1</v>
      </c>
    </row>
    <row r="84" spans="1:3">
      <c r="A84" s="2">
        <v>1</v>
      </c>
      <c r="B84" s="3" t="s">
        <v>11</v>
      </c>
      <c r="C84" s="4" t="s">
        <v>1</v>
      </c>
    </row>
    <row r="85" spans="1:3">
      <c r="A85" s="2">
        <v>1</v>
      </c>
      <c r="B85" s="3" t="s">
        <v>12</v>
      </c>
      <c r="C85" s="4" t="s">
        <v>1</v>
      </c>
    </row>
    <row r="86" spans="1:3">
      <c r="A86" s="2">
        <v>1</v>
      </c>
      <c r="B86" s="3" t="s">
        <v>13</v>
      </c>
      <c r="C86" s="4" t="s">
        <v>1</v>
      </c>
    </row>
    <row r="87" spans="1:3">
      <c r="A87" s="2">
        <v>1</v>
      </c>
      <c r="B87" s="3" t="s">
        <v>14</v>
      </c>
      <c r="C87" s="4" t="s">
        <v>1</v>
      </c>
    </row>
    <row r="88" spans="1:3">
      <c r="A88" s="2">
        <v>1</v>
      </c>
      <c r="B88" s="13" t="s">
        <v>88</v>
      </c>
      <c r="C88" s="4">
        <v>42</v>
      </c>
    </row>
    <row r="89" spans="1:3">
      <c r="A89" s="2">
        <v>1</v>
      </c>
      <c r="B89" s="3" t="s">
        <v>89</v>
      </c>
      <c r="C89" s="4" t="s">
        <v>1</v>
      </c>
    </row>
    <row r="90" spans="1:3">
      <c r="A90" s="2">
        <v>1</v>
      </c>
      <c r="B90" s="3" t="s">
        <v>90</v>
      </c>
      <c r="C90" s="4">
        <v>106</v>
      </c>
    </row>
    <row r="91" spans="1:3">
      <c r="A91" s="2">
        <v>1</v>
      </c>
      <c r="B91" s="3" t="s">
        <v>91</v>
      </c>
      <c r="C91" s="4">
        <v>32</v>
      </c>
    </row>
    <row r="92" spans="1:3">
      <c r="A92" s="2">
        <v>1</v>
      </c>
      <c r="B92" s="3" t="s">
        <v>126</v>
      </c>
      <c r="C92" s="4">
        <v>212</v>
      </c>
    </row>
    <row r="93" spans="1:3">
      <c r="A93" s="2">
        <v>1</v>
      </c>
      <c r="B93" s="13" t="s">
        <v>15</v>
      </c>
      <c r="C93" s="4"/>
    </row>
    <row r="94" spans="1:3">
      <c r="A94" s="2">
        <v>1</v>
      </c>
      <c r="B94" s="3" t="s">
        <v>92</v>
      </c>
      <c r="C94" s="4"/>
    </row>
    <row r="95" spans="1:3">
      <c r="A95" s="2">
        <v>1</v>
      </c>
      <c r="B95" s="13" t="s">
        <v>93</v>
      </c>
      <c r="C95" s="4">
        <v>5</v>
      </c>
    </row>
    <row r="96" spans="1:3">
      <c r="B96" s="3"/>
      <c r="C96" s="4"/>
    </row>
    <row r="97" spans="1:3">
      <c r="B97" s="8" t="s">
        <v>94</v>
      </c>
      <c r="C97" s="14">
        <f>SUM(C98:C98)</f>
        <v>0</v>
      </c>
    </row>
    <row r="98" spans="1:3">
      <c r="A98" s="2">
        <v>1</v>
      </c>
      <c r="B98" s="13" t="s">
        <v>95</v>
      </c>
      <c r="C98" s="4" t="s">
        <v>1</v>
      </c>
    </row>
    <row r="99" spans="1:3">
      <c r="A99" s="2"/>
      <c r="B99" s="3"/>
      <c r="C99" s="4"/>
    </row>
    <row r="100" spans="1:3">
      <c r="B100" s="8" t="s">
        <v>96</v>
      </c>
      <c r="C100" s="9">
        <f>SUM(C101:C109)</f>
        <v>579</v>
      </c>
    </row>
    <row r="101" spans="1:3">
      <c r="A101" s="2">
        <v>1</v>
      </c>
      <c r="B101" s="12" t="s">
        <v>127</v>
      </c>
      <c r="C101" s="4">
        <v>112</v>
      </c>
    </row>
    <row r="102" spans="1:3">
      <c r="A102" s="2">
        <v>1</v>
      </c>
      <c r="B102" s="12" t="s">
        <v>128</v>
      </c>
      <c r="C102" s="4">
        <v>10</v>
      </c>
    </row>
    <row r="103" spans="1:3">
      <c r="A103" s="2">
        <v>1</v>
      </c>
      <c r="B103" s="12" t="s">
        <v>16</v>
      </c>
      <c r="C103" s="4">
        <v>30</v>
      </c>
    </row>
    <row r="104" spans="1:3">
      <c r="A104" s="2">
        <v>2</v>
      </c>
      <c r="B104" s="3" t="s">
        <v>129</v>
      </c>
      <c r="C104" s="4">
        <v>14</v>
      </c>
    </row>
    <row r="105" spans="1:3">
      <c r="A105" s="2">
        <v>1</v>
      </c>
      <c r="B105" s="3" t="s">
        <v>99</v>
      </c>
      <c r="C105" s="4">
        <v>19</v>
      </c>
    </row>
    <row r="106" spans="1:3">
      <c r="A106" s="2">
        <v>1</v>
      </c>
      <c r="B106" s="3" t="s">
        <v>97</v>
      </c>
      <c r="C106" s="4">
        <v>108</v>
      </c>
    </row>
    <row r="107" spans="1:3">
      <c r="A107" s="2">
        <v>2</v>
      </c>
      <c r="B107" s="3" t="s">
        <v>130</v>
      </c>
      <c r="C107" s="4">
        <v>70</v>
      </c>
    </row>
    <row r="108" spans="1:3">
      <c r="A108" s="2">
        <v>1</v>
      </c>
      <c r="B108" s="3" t="s">
        <v>98</v>
      </c>
      <c r="C108" s="4">
        <v>160</v>
      </c>
    </row>
    <row r="109" spans="1:3">
      <c r="A109" s="2">
        <v>6</v>
      </c>
      <c r="B109" s="3" t="s">
        <v>131</v>
      </c>
      <c r="C109" s="4">
        <v>56</v>
      </c>
    </row>
    <row r="110" spans="1:3">
      <c r="A110" s="2"/>
      <c r="B110" s="12"/>
      <c r="C110" s="4"/>
    </row>
    <row r="111" spans="1:3">
      <c r="B111" s="8" t="s">
        <v>17</v>
      </c>
      <c r="C111" s="9">
        <f>SUM(C112:C129)</f>
        <v>737</v>
      </c>
    </row>
    <row r="112" spans="1:3">
      <c r="A112" s="2">
        <v>2</v>
      </c>
      <c r="B112" s="13" t="s">
        <v>104</v>
      </c>
      <c r="C112" s="4">
        <v>12</v>
      </c>
    </row>
    <row r="113" spans="1:3">
      <c r="A113" s="2">
        <v>1</v>
      </c>
      <c r="B113" s="3" t="s">
        <v>100</v>
      </c>
      <c r="C113" s="4">
        <v>2</v>
      </c>
    </row>
    <row r="114" spans="1:3">
      <c r="A114" s="2">
        <v>6</v>
      </c>
      <c r="B114" s="17" t="s">
        <v>101</v>
      </c>
      <c r="C114" s="4">
        <v>215</v>
      </c>
    </row>
    <row r="115" spans="1:3">
      <c r="A115" s="2">
        <v>1</v>
      </c>
      <c r="B115" s="3" t="s">
        <v>102</v>
      </c>
      <c r="C115" s="4">
        <v>327</v>
      </c>
    </row>
    <row r="116" spans="1:3">
      <c r="A116" s="2">
        <v>1</v>
      </c>
      <c r="B116" s="3" t="s">
        <v>18</v>
      </c>
      <c r="C116" s="4">
        <v>43</v>
      </c>
    </row>
    <row r="117" spans="1:3">
      <c r="A117" s="2">
        <v>1</v>
      </c>
      <c r="B117" s="3" t="s">
        <v>103</v>
      </c>
      <c r="C117" s="4">
        <v>24</v>
      </c>
    </row>
    <row r="118" spans="1:3">
      <c r="A118" s="2">
        <v>1</v>
      </c>
      <c r="B118" s="3" t="s">
        <v>105</v>
      </c>
      <c r="C118" s="4"/>
    </row>
    <row r="119" spans="1:3">
      <c r="A119" s="2">
        <v>1</v>
      </c>
      <c r="B119" s="3" t="s">
        <v>106</v>
      </c>
      <c r="C119" s="4"/>
    </row>
    <row r="120" spans="1:3">
      <c r="A120" s="2">
        <v>1</v>
      </c>
      <c r="B120" s="3" t="s">
        <v>107</v>
      </c>
      <c r="C120" s="4"/>
    </row>
    <row r="121" spans="1:3">
      <c r="A121" s="2">
        <v>1</v>
      </c>
      <c r="B121" s="3" t="s">
        <v>108</v>
      </c>
      <c r="C121" s="4"/>
    </row>
    <row r="122" spans="1:3">
      <c r="A122" s="2">
        <v>1</v>
      </c>
      <c r="B122" s="3" t="s">
        <v>109</v>
      </c>
      <c r="C122" s="4"/>
    </row>
    <row r="123" spans="1:3">
      <c r="A123" s="2">
        <v>6</v>
      </c>
      <c r="B123" s="12" t="s">
        <v>110</v>
      </c>
      <c r="C123" s="4">
        <v>36</v>
      </c>
    </row>
    <row r="124" spans="1:3">
      <c r="A124" s="2">
        <v>1</v>
      </c>
      <c r="B124" s="3" t="s">
        <v>19</v>
      </c>
      <c r="C124" s="4">
        <v>23</v>
      </c>
    </row>
    <row r="125" spans="1:3">
      <c r="A125" s="2">
        <v>15</v>
      </c>
      <c r="B125" s="17" t="s">
        <v>111</v>
      </c>
      <c r="C125" s="4">
        <v>3</v>
      </c>
    </row>
    <row r="126" spans="1:3">
      <c r="A126" s="2">
        <v>1</v>
      </c>
      <c r="B126" s="3" t="s">
        <v>112</v>
      </c>
      <c r="C126" s="4">
        <v>47</v>
      </c>
    </row>
    <row r="127" spans="1:3">
      <c r="A127" s="2">
        <v>1</v>
      </c>
      <c r="B127" s="3" t="s">
        <v>113</v>
      </c>
      <c r="C127" s="4">
        <v>5</v>
      </c>
    </row>
    <row r="128" spans="1:3">
      <c r="A128" s="2">
        <v>1</v>
      </c>
      <c r="B128" s="3" t="s">
        <v>20</v>
      </c>
      <c r="C128" s="4"/>
    </row>
    <row r="129" spans="1:3">
      <c r="A129" s="2">
        <v>1</v>
      </c>
      <c r="B129" s="3" t="s">
        <v>114</v>
      </c>
      <c r="C129" s="4"/>
    </row>
    <row r="130" spans="1:3">
      <c r="A130" s="2"/>
      <c r="B130" s="3"/>
      <c r="C130" s="4"/>
    </row>
    <row r="131" spans="1:3">
      <c r="B131" s="8" t="s">
        <v>115</v>
      </c>
      <c r="C131" s="9">
        <f>SUM(C132:C139)</f>
        <v>110</v>
      </c>
    </row>
    <row r="132" spans="1:3">
      <c r="A132" s="2">
        <v>1</v>
      </c>
      <c r="B132" s="3" t="s">
        <v>116</v>
      </c>
      <c r="C132" s="15">
        <v>4</v>
      </c>
    </row>
    <row r="133" spans="1:3">
      <c r="A133" s="2">
        <v>1</v>
      </c>
      <c r="B133" s="3" t="s">
        <v>117</v>
      </c>
      <c r="C133" s="4"/>
    </row>
    <row r="134" spans="1:3">
      <c r="A134" s="2" t="s">
        <v>21</v>
      </c>
      <c r="B134" s="3" t="s">
        <v>118</v>
      </c>
      <c r="C134" s="4" t="s">
        <v>1</v>
      </c>
    </row>
    <row r="135" spans="1:3">
      <c r="A135" s="2">
        <v>1</v>
      </c>
      <c r="B135" s="3" t="s">
        <v>119</v>
      </c>
      <c r="C135" s="4">
        <v>5</v>
      </c>
    </row>
    <row r="136" spans="1:3">
      <c r="A136" s="2">
        <v>1</v>
      </c>
      <c r="B136" s="3" t="s">
        <v>120</v>
      </c>
      <c r="C136" s="4">
        <v>63</v>
      </c>
    </row>
    <row r="137" spans="1:3">
      <c r="A137" s="2"/>
      <c r="B137" s="3" t="s">
        <v>121</v>
      </c>
      <c r="C137" s="4">
        <v>5</v>
      </c>
    </row>
    <row r="138" spans="1:3">
      <c r="A138" s="2">
        <v>1</v>
      </c>
      <c r="B138" s="3" t="s">
        <v>122</v>
      </c>
      <c r="C138" s="4">
        <v>33</v>
      </c>
    </row>
    <row r="139" spans="1:3">
      <c r="A139" s="2" t="s">
        <v>123</v>
      </c>
      <c r="B139" s="3" t="s">
        <v>124</v>
      </c>
      <c r="C139" s="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2012-02-18T22:18:59Z</dcterms:created>
  <dcterms:modified xsi:type="dcterms:W3CDTF">2014-10-05T20:14:29Z</dcterms:modified>
</cp:coreProperties>
</file>